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'КП'!$11:$11</definedName>
    <definedName name="_xlnm.Print_Area" localSheetId="0">'КП'!$A$1:$F$34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₽"/>
  </numFmts>
  <fonts count="17">
    <font>
      <name val="Calibri"/>
      <family val="2"/>
      <color theme="1"/>
      <sz val="11"/>
      <scheme val="minor"/>
    </font>
    <font>
      <name val="Calibri"/>
      <b val="1"/>
      <color rgb="002A2521"/>
      <sz val="11"/>
    </font>
    <font>
      <name val="Calibri"/>
      <color rgb="006B7680"/>
      <sz val="9"/>
    </font>
    <font>
      <name val="Calibri"/>
      <b val="1"/>
      <color rgb="002A2521"/>
      <sz val="13"/>
    </font>
    <font>
      <name val="Consolas"/>
      <color rgb="00D2603A"/>
      <sz val="8"/>
    </font>
    <font>
      <name val="Consolas"/>
      <color rgb="006B7680"/>
      <sz val="8"/>
    </font>
    <font>
      <name val="Calibri"/>
      <b val="1"/>
      <color rgb="002A2521"/>
      <sz val="10"/>
    </font>
    <font>
      <name val="Consolas"/>
      <b val="1"/>
      <color rgb="00FFFFFF"/>
      <sz val="8"/>
    </font>
    <font>
      <name val="Consolas"/>
      <b val="1"/>
      <color rgb="00243A47"/>
      <sz val="8"/>
    </font>
    <font>
      <name val="Consolas"/>
      <color rgb="006B7680"/>
      <sz val="9"/>
    </font>
    <font>
      <name val="Calibri"/>
      <color rgb="002A2521"/>
      <sz val="10"/>
    </font>
    <font>
      <name val="Calibri"/>
      <color rgb="006B7680"/>
      <sz val="10"/>
    </font>
    <font>
      <name val="Consolas"/>
      <color rgb="002A2521"/>
      <sz val="10"/>
    </font>
    <font>
      <name val="Consolas"/>
      <b val="1"/>
      <color rgb="006B7680"/>
      <sz val="8"/>
    </font>
    <font>
      <name val="Consolas"/>
      <b val="1"/>
      <color rgb="002A2521"/>
      <sz val="10"/>
    </font>
    <font>
      <name val="Calibri"/>
      <b val="1"/>
      <color rgb="00FFFFFF"/>
      <sz val="11"/>
    </font>
    <font>
      <name val="Calibri"/>
      <b val="1"/>
      <color rgb="00FFFFFF"/>
      <sz val="13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2">
    <border>
      <left/>
      <right/>
      <top/>
      <bottom/>
      <diagonal/>
    </border>
    <border>
      <bottom style="medium">
        <color rgb="00345061"/>
      </bottom>
    </border>
    <border>
      <left style="thin">
        <color rgb="00D9DEE1"/>
      </left>
      <top style="thin">
        <color rgb="00D9DEE1"/>
      </top>
    </border>
    <border>
      <top style="thin">
        <color rgb="00D9DEE1"/>
      </top>
    </border>
    <border>
      <right style="thin">
        <color rgb="00D9DEE1"/>
      </right>
      <top style="thin">
        <color rgb="00D9DEE1"/>
      </top>
    </border>
    <border>
      <left style="thin">
        <color rgb="00D9DEE1"/>
      </left>
    </border>
    <border>
      <right style="thin">
        <color rgb="00D9DEE1"/>
      </right>
    </border>
    <border>
      <left style="thin">
        <color rgb="00D9DEE1"/>
      </left>
      <bottom style="thin">
        <color rgb="00D9DEE1"/>
      </bottom>
    </border>
    <border>
      <bottom style="thin">
        <color rgb="00D9DEE1"/>
      </bottom>
    </border>
    <border>
      <right style="thin">
        <color rgb="00D9DEE1"/>
      </right>
      <bottom style="thin">
        <color rgb="00D9DEE1"/>
      </bottom>
    </border>
    <border>
      <left/>
      <right/>
      <top/>
      <bottom style="medium">
        <color rgb="00345061"/>
      </bottom>
      <diagonal/>
    </border>
    <border>
      <left/>
      <right/>
      <top style="thin">
        <color rgb="00D9DEE1"/>
      </top>
      <bottom/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1" applyAlignment="1" pivotButton="0" quotePrefix="0" xfId="0">
      <alignment vertical="center"/>
    </xf>
    <xf numFmtId="0" fontId="0" fillId="0" borderId="1" pivotButton="0" quotePrefix="0" xfId="0"/>
    <xf numFmtId="0" fontId="2" fillId="0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2" borderId="2" applyAlignment="1" pivotButton="0" quotePrefix="0" xfId="0">
      <alignment horizontal="left" vertical="center" indent="1"/>
    </xf>
    <xf numFmtId="0" fontId="0" fillId="2" borderId="3" pivotButton="0" quotePrefix="0" xfId="0"/>
    <xf numFmtId="0" fontId="0" fillId="2" borderId="4" pivotButton="0" quotePrefix="0" xfId="0"/>
    <xf numFmtId="0" fontId="6" fillId="2" borderId="5" applyAlignment="1" pivotButton="0" quotePrefix="0" xfId="0">
      <alignment horizontal="left" vertical="center" indent="1"/>
    </xf>
    <xf numFmtId="0" fontId="0" fillId="2" borderId="0" pivotButton="0" quotePrefix="0" xfId="0"/>
    <xf numFmtId="0" fontId="0" fillId="2" borderId="6" pivotButton="0" quotePrefix="0" xfId="0"/>
    <xf numFmtId="0" fontId="2" fillId="2" borderId="7" applyAlignment="1" pivotButton="0" quotePrefix="0" xfId="0">
      <alignment horizontal="left" vertical="center" indent="1"/>
    </xf>
    <xf numFmtId="0" fontId="0" fillId="2" borderId="8" pivotButton="0" quotePrefix="0" xfId="0"/>
    <xf numFmtId="0" fontId="0" fillId="2" borderId="9" pivotButton="0" quotePrefix="0" xfId="0"/>
    <xf numFmtId="0" fontId="7" fillId="3" borderId="0" applyAlignment="1" pivotButton="0" quotePrefix="0" xfId="0">
      <alignment horizontal="left" vertical="center" indent="1"/>
    </xf>
    <xf numFmtId="0" fontId="7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vertical="center" indent="1"/>
    </xf>
    <xf numFmtId="0" fontId="9" fillId="0" borderId="8" applyAlignment="1" pivotButton="0" quotePrefix="0" xfId="0">
      <alignment horizontal="right" vertical="center"/>
    </xf>
    <xf numFmtId="0" fontId="10" fillId="0" borderId="8" applyAlignment="1" pivotButton="0" quotePrefix="0" xfId="0">
      <alignment horizontal="left" vertical="center" wrapText="1" indent="1"/>
    </xf>
    <xf numFmtId="0" fontId="11" fillId="0" borderId="8" applyAlignment="1" pivotButton="0" quotePrefix="0" xfId="0">
      <alignment horizontal="right" vertical="center"/>
    </xf>
    <xf numFmtId="3" fontId="12" fillId="0" borderId="8" applyAlignment="1" pivotButton="0" quotePrefix="0" xfId="0">
      <alignment horizontal="right" vertical="center"/>
    </xf>
    <xf numFmtId="0" fontId="13" fillId="4" borderId="3" applyAlignment="1" pivotButton="0" quotePrefix="0" xfId="0">
      <alignment horizontal="right" vertical="center"/>
    </xf>
    <xf numFmtId="0" fontId="0" fillId="0" borderId="3" pivotButton="0" quotePrefix="0" xfId="0"/>
    <xf numFmtId="3" fontId="14" fillId="4" borderId="3" applyAlignment="1" pivotButton="0" quotePrefix="0" xfId="0">
      <alignment horizontal="right" vertical="center"/>
    </xf>
    <xf numFmtId="0" fontId="15" fillId="5" borderId="0" applyAlignment="1" pivotButton="0" quotePrefix="0" xfId="0">
      <alignment horizontal="right" vertical="center"/>
    </xf>
    <xf numFmtId="164" fontId="16" fillId="5" borderId="0" applyAlignment="1" pivotButton="0" quotePrefix="0" xfId="0">
      <alignment horizontal="right" vertical="center"/>
    </xf>
    <xf numFmtId="0" fontId="13" fillId="0" borderId="0" pivotButton="0" quotePrefix="0" xfId="0"/>
    <xf numFmtId="0" fontId="10" fillId="0" borderId="0" applyAlignment="1" pivotButton="0" quotePrefix="0" xfId="0">
      <alignment vertical="center" wrapText="1"/>
    </xf>
    <xf numFmtId="0" fontId="0" fillId="0" borderId="10" pivotButton="0" quotePrefix="0" xfId="0"/>
    <xf numFmtId="0" fontId="0" fillId="0" borderId="1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 ht="22" customHeight="1">
      <c r="A1" t="inlineStr">
        <is>
          <t>СметаПросто</t>
        </is>
      </c>
      <c r="D1" s="1" t="inlineStr">
        <is>
          <t>Коммерческое предложение</t>
        </is>
      </c>
    </row>
    <row r="2">
      <c r="A2" s="2" t="inlineStr">
        <is>
          <t>smetaprosto.ru</t>
        </is>
      </c>
      <c r="B2" s="30" t="n"/>
      <c r="C2" s="30" t="n"/>
      <c r="D2" s="4" t="inlineStr">
        <is>
          <t>№ 1 от __.__.2026</t>
        </is>
      </c>
      <c r="E2" s="30" t="n"/>
      <c r="F2" s="30" t="n"/>
    </row>
    <row r="3" ht="6" customHeight="1"/>
    <row r="4">
      <c r="A4" s="5" t="inlineStr">
        <is>
          <t>Электромонтажные работы в квартире</t>
        </is>
      </c>
    </row>
    <row r="5">
      <c r="A5" s="6" t="inlineStr">
        <is>
          <t>ОБРАЗЕЦ · ЦИФРЫ ДЛЯ ПРИМЕРА, ПОДСТАВЬ СВОИ</t>
        </is>
      </c>
    </row>
    <row r="6" ht="8" customHeight="1"/>
    <row r="7" ht="15" customHeight="1">
      <c r="A7" s="7" t="inlineStr">
        <is>
          <t>ИСПОЛНИТЕЛЬ</t>
        </is>
      </c>
      <c r="B7" s="8" t="n"/>
      <c r="C7" s="9" t="n"/>
      <c r="D7" s="7" t="inlineStr">
        <is>
          <t>ЗАКАЗЧИК · ОБЪЕКТ</t>
        </is>
      </c>
      <c r="E7" s="8" t="n"/>
      <c r="F7" s="9" t="n"/>
    </row>
    <row r="8" ht="15" customHeight="1">
      <c r="A8" s="10" t="inlineStr">
        <is>
          <t>Иван, мастер-электрик</t>
        </is>
      </c>
      <c r="B8" s="11" t="n"/>
      <c r="C8" s="12" t="n"/>
      <c r="D8" s="10" t="inlineStr">
        <is>
          <t>______________________</t>
        </is>
      </c>
      <c r="E8" s="11" t="n"/>
      <c r="F8" s="12" t="n"/>
    </row>
    <row r="9" ht="15" customHeight="1">
      <c r="A9" s="13" t="inlineStr">
        <is>
          <t>тел. +7 ___ ___-__-__</t>
        </is>
      </c>
      <c r="B9" s="14" t="n"/>
      <c r="C9" s="15" t="n"/>
      <c r="D9" s="13" t="inlineStr">
        <is>
          <t>г. ________, кв. ____</t>
        </is>
      </c>
      <c r="E9" s="14" t="n"/>
      <c r="F9" s="15" t="n"/>
    </row>
    <row r="10" ht="8" customHeight="1"/>
    <row r="11" ht="20" customHeight="1">
      <c r="A11" s="16" t="inlineStr">
        <is>
          <t>№</t>
        </is>
      </c>
      <c r="B11" s="16" t="inlineStr">
        <is>
          <t>НАИМЕНОВАНИЕ</t>
        </is>
      </c>
      <c r="C11" s="17" t="inlineStr">
        <is>
          <t>ЕД.</t>
        </is>
      </c>
      <c r="D11" s="17" t="inlineStr">
        <is>
          <t>КОЛ-ВО</t>
        </is>
      </c>
      <c r="E11" s="17" t="inlineStr">
        <is>
          <t>ЦЕНА, ₽</t>
        </is>
      </c>
      <c r="F11" s="17" t="inlineStr">
        <is>
          <t>СУММА, ₽</t>
        </is>
      </c>
    </row>
    <row r="12" ht="17" customHeight="1">
      <c r="A12" s="18" t="inlineStr">
        <is>
          <t>РАБОТЫ</t>
        </is>
      </c>
    </row>
    <row r="13" ht="18" customHeight="1">
      <c r="A13" s="19" t="inlineStr">
        <is>
          <t>1</t>
        </is>
      </c>
      <c r="B13" s="20" t="inlineStr">
        <is>
          <t>Штробление стен под кабель</t>
        </is>
      </c>
      <c r="C13" s="21" t="inlineStr">
        <is>
          <t>м</t>
        </is>
      </c>
      <c r="D13" s="22" t="n">
        <v>60</v>
      </c>
      <c r="E13" s="22" t="n">
        <v>200</v>
      </c>
      <c r="F13" s="22">
        <f>D13*E13</f>
        <v/>
      </c>
    </row>
    <row r="14" ht="18" customHeight="1">
      <c r="A14" s="19" t="inlineStr">
        <is>
          <t>2</t>
        </is>
      </c>
      <c r="B14" s="20" t="inlineStr">
        <is>
          <t>Прокладка кабеля</t>
        </is>
      </c>
      <c r="C14" s="21" t="inlineStr">
        <is>
          <t>м</t>
        </is>
      </c>
      <c r="D14" s="22" t="n">
        <v>150</v>
      </c>
      <c r="E14" s="22" t="n">
        <v>100</v>
      </c>
      <c r="F14" s="22">
        <f>D14*E14</f>
        <v/>
      </c>
    </row>
    <row r="15" ht="18" customHeight="1">
      <c r="A15" s="19" t="inlineStr">
        <is>
          <t>3</t>
        </is>
      </c>
      <c r="B15" s="20" t="inlineStr">
        <is>
          <t>Установка подрозетников и коробок</t>
        </is>
      </c>
      <c r="C15" s="21" t="inlineStr">
        <is>
          <t>шт</t>
        </is>
      </c>
      <c r="D15" s="22" t="n">
        <v>30</v>
      </c>
      <c r="E15" s="22" t="n">
        <v>200</v>
      </c>
      <c r="F15" s="22">
        <f>D15*E15</f>
        <v/>
      </c>
    </row>
    <row r="16" ht="18" customHeight="1">
      <c r="A16" s="19" t="inlineStr">
        <is>
          <t>4</t>
        </is>
      </c>
      <c r="B16" s="20" t="inlineStr">
        <is>
          <t>Монтаж розеток и выключателей</t>
        </is>
      </c>
      <c r="C16" s="21" t="inlineStr">
        <is>
          <t>шт</t>
        </is>
      </c>
      <c r="D16" s="22" t="n">
        <v>30</v>
      </c>
      <c r="E16" s="22" t="n">
        <v>300</v>
      </c>
      <c r="F16" s="22">
        <f>D16*E16</f>
        <v/>
      </c>
    </row>
    <row r="17" ht="18" customHeight="1">
      <c r="A17" s="19" t="inlineStr">
        <is>
          <t>5</t>
        </is>
      </c>
      <c r="B17" s="20" t="inlineStr">
        <is>
          <t>Сборка и подключение щита</t>
        </is>
      </c>
      <c r="C17" s="21" t="inlineStr">
        <is>
          <t>компл</t>
        </is>
      </c>
      <c r="D17" s="22" t="n">
        <v>1</v>
      </c>
      <c r="E17" s="22" t="n">
        <v>8000</v>
      </c>
      <c r="F17" s="22">
        <f>D17*E17</f>
        <v/>
      </c>
    </row>
    <row r="18" ht="18" customHeight="1">
      <c r="A18" s="19" t="inlineStr">
        <is>
          <t>6</t>
        </is>
      </c>
      <c r="B18" s="20" t="inlineStr">
        <is>
          <t>Установка светильников</t>
        </is>
      </c>
      <c r="C18" s="21" t="inlineStr">
        <is>
          <t>шт</t>
        </is>
      </c>
      <c r="D18" s="22" t="n">
        <v>12</v>
      </c>
      <c r="E18" s="22" t="n">
        <v>500</v>
      </c>
      <c r="F18" s="22">
        <f>D18*E18</f>
        <v/>
      </c>
    </row>
    <row r="19">
      <c r="A19" s="23" t="inlineStr">
        <is>
          <t>ИТОГО ПО РАБОТАМ</t>
        </is>
      </c>
      <c r="B19" s="31" t="n"/>
      <c r="C19" s="31" t="n"/>
      <c r="D19" s="31" t="n"/>
      <c r="E19" s="31" t="n"/>
      <c r="F19" s="25">
        <f>SUM(F13:F18)</f>
        <v/>
      </c>
    </row>
    <row r="20" ht="17" customHeight="1">
      <c r="A20" s="18" t="inlineStr">
        <is>
          <t>МАТЕРИАЛЫ</t>
        </is>
      </c>
    </row>
    <row r="21" ht="18" customHeight="1">
      <c r="A21" s="19" t="inlineStr">
        <is>
          <t>7</t>
        </is>
      </c>
      <c r="B21" s="20" t="inlineStr">
        <is>
          <t>Кабель ВВГнг</t>
        </is>
      </c>
      <c r="C21" s="21" t="inlineStr">
        <is>
          <t>м</t>
        </is>
      </c>
      <c r="D21" s="22" t="n">
        <v>140</v>
      </c>
      <c r="E21" s="22" t="n">
        <v>100</v>
      </c>
      <c r="F21" s="22">
        <f>D21*E21</f>
        <v/>
      </c>
    </row>
    <row r="22" ht="18" customHeight="1">
      <c r="A22" s="19" t="inlineStr">
        <is>
          <t>8</t>
        </is>
      </c>
      <c r="B22" s="20" t="inlineStr">
        <is>
          <t>Автоматы и щит</t>
        </is>
      </c>
      <c r="C22" s="21" t="inlineStr">
        <is>
          <t>компл</t>
        </is>
      </c>
      <c r="D22" s="22" t="n">
        <v>1</v>
      </c>
      <c r="E22" s="22" t="n">
        <v>12000</v>
      </c>
      <c r="F22" s="22">
        <f>D22*E22</f>
        <v/>
      </c>
    </row>
    <row r="23" ht="18" customHeight="1">
      <c r="A23" s="19" t="inlineStr">
        <is>
          <t>9</t>
        </is>
      </c>
      <c r="B23" s="20" t="inlineStr">
        <is>
          <t>Розетки, выключатели, подрозетники</t>
        </is>
      </c>
      <c r="C23" s="21" t="inlineStr">
        <is>
          <t>компл</t>
        </is>
      </c>
      <c r="D23" s="22" t="n">
        <v>1</v>
      </c>
      <c r="E23" s="22" t="n">
        <v>11000</v>
      </c>
      <c r="F23" s="22">
        <f>D23*E23</f>
        <v/>
      </c>
    </row>
    <row r="24" ht="18" customHeight="1">
      <c r="A24" s="19" t="inlineStr">
        <is>
          <t>10</t>
        </is>
      </c>
      <c r="B24" s="20" t="inlineStr">
        <is>
          <t>Светильники</t>
        </is>
      </c>
      <c r="C24" s="21" t="inlineStr">
        <is>
          <t>шт</t>
        </is>
      </c>
      <c r="D24" s="22" t="n">
        <v>12</v>
      </c>
      <c r="E24" s="22" t="n">
        <v>750</v>
      </c>
      <c r="F24" s="22">
        <f>D24*E24</f>
        <v/>
      </c>
    </row>
    <row r="25">
      <c r="A25" s="23" t="inlineStr">
        <is>
          <t>ИТОГО ПО МАТЕРИАЛАМ</t>
        </is>
      </c>
      <c r="B25" s="31" t="n"/>
      <c r="C25" s="31" t="n"/>
      <c r="D25" s="31" t="n"/>
      <c r="E25" s="31" t="n"/>
      <c r="F25" s="25">
        <f>SUM(F21:F24)</f>
        <v/>
      </c>
    </row>
    <row r="26"/>
    <row r="27" ht="26" customHeight="1">
      <c r="A27" s="26" t="inlineStr">
        <is>
          <t>ИТОГО ПО ПРЕДЛОЖЕНИЮ</t>
        </is>
      </c>
      <c r="F27" s="27">
        <f>F19+F25</f>
        <v/>
      </c>
    </row>
    <row r="28"/>
    <row r="29">
      <c r="A29" s="28" t="inlineStr">
        <is>
          <t>СРОК И УСЛОВИЯ</t>
        </is>
      </c>
    </row>
    <row r="30" ht="16" customHeight="1">
      <c r="A30" s="29" t="inlineStr">
        <is>
          <t>•  Срок выполнения — 10 рабочих дней с даты аванса.</t>
        </is>
      </c>
    </row>
    <row r="31" ht="16" customHeight="1">
      <c r="A31" s="29" t="inlineStr">
        <is>
          <t>•  Аванс 30%, остаток по факту приёмки работ.</t>
        </is>
      </c>
    </row>
    <row r="32" ht="28" customHeight="1">
      <c r="A32" s="29" t="inlineStr">
        <is>
          <t>•  В стоимость не входит: демонтаж старой проводки, штробление бетона под скрытую проводку сверх 60 м.</t>
        </is>
      </c>
    </row>
    <row r="33"/>
    <row r="34">
      <c r="A34" t="inlineStr">
        <is>
          <t>Составлено в СметаПросто · smetaprosto.ru</t>
        </is>
      </c>
    </row>
  </sheetData>
  <mergeCells count="16">
    <mergeCell ref="D2:F2"/>
    <mergeCell ref="A1:C1"/>
    <mergeCell ref="A5:F5"/>
    <mergeCell ref="A25:E25"/>
    <mergeCell ref="A32:F32"/>
    <mergeCell ref="A19:E19"/>
    <mergeCell ref="A31:F31"/>
    <mergeCell ref="A34:F34"/>
    <mergeCell ref="A12:F12"/>
    <mergeCell ref="A4:F4"/>
    <mergeCell ref="A20:F20"/>
    <mergeCell ref="A30:F30"/>
    <mergeCell ref="D1:F1"/>
    <mergeCell ref="A29:F29"/>
    <mergeCell ref="A2:C2"/>
    <mergeCell ref="A27:E27"/>
  </mergeCells>
  <printOptions horizontalCentered="1"/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2026-07-02T23:44:22Z</dcterms:created>
  <dcterms:modified xmlns:dcterms="http://purl.org/dc/terms/" xmlns:xsi="http://www.w3.org/2001/XMLSchema-instance" xsi:type="dcterms:W3CDTF">2026-08-18T15:02:34Z</dcterms:modified>
</cp:coreProperties>
</file>