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6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sz val="11"/>
    </font>
    <font>
      <name val="Calibri"/>
      <color rgb="006B6B6B"/>
      <sz val="9"/>
    </font>
    <font>
      <name val="Calibri"/>
      <sz val="9"/>
    </font>
    <font>
      <name val="Consolas"/>
      <b val="1"/>
      <color rgb="006B6B6B"/>
      <sz val="8"/>
    </font>
    <font>
      <name val="Calibri"/>
      <b val="1"/>
      <sz val="10"/>
    </font>
    <font>
      <name val="Calibri"/>
      <sz val="10"/>
    </font>
    <font>
      <name val="Consolas"/>
      <sz val="9"/>
    </font>
    <font>
      <name val="Consolas"/>
      <sz val="10"/>
    </font>
    <font>
      <name val="Calibri"/>
      <i val="1"/>
      <color rgb="006B6B6B"/>
      <sz val="8"/>
    </font>
    <font>
      <name val="Consolas"/>
      <b val="1"/>
      <sz val="10"/>
    </font>
    <font>
      <name val="Calibri"/>
      <color rgb="006B7680"/>
      <sz val="9"/>
    </font>
    <font>
      <name val="Consolas"/>
      <b val="1"/>
      <color rgb="006B7680"/>
      <sz val="8"/>
    </font>
    <font>
      <name val="Calibri"/>
      <i val="1"/>
      <color rgb="006B7680"/>
      <sz val="8"/>
    </font>
    <font>
      <name val="Consolas"/>
      <b val="1"/>
      <color rgb="00FFFFFF"/>
      <sz val="8"/>
    </font>
  </fonts>
  <fills count="5">
    <fill>
      <patternFill/>
    </fill>
    <fill>
      <patternFill patternType="gray125"/>
    </fill>
    <fill>
      <patternFill patternType="solid">
        <fgColor rgb="00EFEDE9"/>
      </patternFill>
    </fill>
    <fill>
      <patternFill patternType="solid">
        <fgColor rgb="00EEF3F5"/>
      </patternFill>
    </fill>
    <fill>
      <patternFill patternType="solid">
        <fgColor rgb="00243A4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applyAlignment="1" pivotButton="0" quotePrefix="0" xfId="0">
      <alignment horizontal="right" vertical="center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5" fillId="2" borderId="1" pivotButton="0" quotePrefix="0" xfId="0"/>
    <xf numFmtId="0" fontId="8" fillId="0" borderId="1" applyAlignment="1" pivotButton="0" quotePrefix="0" xfId="0">
      <alignment horizontal="center" vertical="center"/>
    </xf>
    <xf numFmtId="0" fontId="7" fillId="0" borderId="1" pivotButton="0" quotePrefix="0" xfId="0"/>
    <xf numFmtId="0" fontId="7" fillId="0" borderId="1" applyAlignment="1" pivotButton="0" quotePrefix="0" xfId="0">
      <alignment vertical="center" wrapText="1"/>
    </xf>
    <xf numFmtId="0" fontId="7" fillId="0" borderId="1" applyAlignment="1" pivotButton="0" quotePrefix="0" xfId="0">
      <alignment horizontal="center" vertical="center"/>
    </xf>
    <xf numFmtId="164" fontId="9" fillId="0" borderId="1" applyAlignment="1" pivotButton="0" quotePrefix="0" xfId="0">
      <alignment horizontal="center" vertical="center"/>
    </xf>
    <xf numFmtId="0" fontId="10" fillId="0" borderId="0" pivotButton="0" quotePrefix="0" xfId="0"/>
    <xf numFmtId="1" fontId="11" fillId="0" borderId="0" applyAlignment="1" pivotButton="0" quotePrefix="0" xfId="0">
      <alignment horizontal="center" vertical="center"/>
    </xf>
    <xf numFmtId="164" fontId="11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vertical="center" wrapText="1"/>
    </xf>
    <xf numFmtId="0" fontId="12" fillId="0" borderId="0" pivotButton="0" quotePrefix="0" xfId="0"/>
    <xf numFmtId="0" fontId="13" fillId="0" borderId="0" pivotButton="0" quotePrefix="0" xfId="0"/>
    <xf numFmtId="0" fontId="15" fillId="4" borderId="1" applyAlignment="1" pivotButton="0" quotePrefix="0" xfId="0">
      <alignment horizontal="center" vertical="center"/>
    </xf>
    <xf numFmtId="0" fontId="15" fillId="4" borderId="1" pivotButton="0" quotePrefix="0" xfId="0"/>
    <xf numFmtId="0" fontId="14" fillId="0" borderId="0" pivotButton="0" quotePrefix="0" xfId="0"/>
    <xf numFmtId="0" fontId="14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9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40" customWidth="1" min="6" max="6"/>
  </cols>
  <sheetData>
    <row r="1">
      <c r="A1" s="1" t="inlineStr">
        <is>
          <t>СметаПросто</t>
        </is>
      </c>
      <c r="D1" s="2" t="inlineStr">
        <is>
          <t>ДЕФЕКТНАЯ ВЕДОМОСТЬ</t>
        </is>
      </c>
    </row>
    <row r="2">
      <c r="A2" s="19" t="inlineStr">
        <is>
          <t>smetaprosto.ru</t>
        </is>
      </c>
      <c r="D2" s="4" t="inlineStr">
        <is>
          <t>№ ____</t>
        </is>
      </c>
    </row>
    <row r="3"/>
    <row r="4">
      <c r="A4" s="20" t="inlineStr">
        <is>
          <t>ОБЪЕКТ, АДРЕС</t>
        </is>
      </c>
      <c r="D4" s="20" t="inlineStr">
        <is>
          <t>ДАТА ОСМОТРА</t>
        </is>
      </c>
    </row>
    <row r="5">
      <c r="A5" s="6" t="inlineStr">
        <is>
          <t>_________________________</t>
        </is>
      </c>
      <c r="D5" s="7" t="inlineStr">
        <is>
          <t>«____» __________ 20__ г.</t>
        </is>
      </c>
    </row>
    <row r="6">
      <c r="A6" s="20" t="inlineStr">
        <is>
          <t>ЗАКАЗЧИК</t>
        </is>
      </c>
      <c r="D6" s="20" t="inlineStr">
        <is>
          <t>ОСМОТР ПРОВЁЛ (ДОЛЖНОСТЬ, ФИО)</t>
        </is>
      </c>
    </row>
    <row r="7">
      <c r="A7" s="7" t="inlineStr">
        <is>
          <t>_________________________</t>
        </is>
      </c>
      <c r="D7" s="7" t="inlineStr">
        <is>
          <t>_________________________</t>
        </is>
      </c>
    </row>
    <row r="8"/>
    <row r="9">
      <c r="A9" s="21" t="inlineStr">
        <is>
          <t>№</t>
        </is>
      </c>
      <c r="B9" s="22" t="inlineStr">
        <is>
          <t>ПОМЕЩЕНИЕ</t>
        </is>
      </c>
      <c r="C9" s="22" t="inlineStr">
        <is>
          <t>ЧТО НЕ ТАК</t>
        </is>
      </c>
      <c r="D9" s="21" t="inlineStr">
        <is>
          <t>ЕД.</t>
        </is>
      </c>
      <c r="E9" s="21" t="inlineStr">
        <is>
          <t>ОБЪЁМ</t>
        </is>
      </c>
      <c r="F9" s="22" t="inlineStr">
        <is>
          <t>ЧТО ДЕЛАТЬ</t>
        </is>
      </c>
    </row>
    <row r="10">
      <c r="A10" s="10" t="n"/>
      <c r="B10" s="11" t="n"/>
      <c r="C10" s="12" t="n"/>
      <c r="D10" s="13" t="n"/>
      <c r="E10" s="14" t="n"/>
      <c r="F10" s="12" t="n"/>
    </row>
    <row r="11">
      <c r="A11" s="10" t="n"/>
      <c r="B11" s="11" t="n"/>
      <c r="C11" s="12" t="n"/>
      <c r="D11" s="13" t="n"/>
      <c r="E11" s="14" t="n"/>
      <c r="F11" s="12" t="n"/>
    </row>
    <row r="12">
      <c r="A12" s="10" t="n"/>
      <c r="B12" s="11" t="n"/>
      <c r="C12" s="12" t="n"/>
      <c r="D12" s="13" t="n"/>
      <c r="E12" s="14" t="n"/>
      <c r="F12" s="12" t="n"/>
    </row>
    <row r="13">
      <c r="A13" s="10" t="n"/>
      <c r="B13" s="11" t="n"/>
      <c r="C13" s="12" t="n"/>
      <c r="D13" s="13" t="n"/>
      <c r="E13" s="14" t="n"/>
      <c r="F13" s="12" t="n"/>
    </row>
    <row r="14">
      <c r="A14" s="10" t="n"/>
      <c r="B14" s="11" t="n"/>
      <c r="C14" s="12" t="n"/>
      <c r="D14" s="13" t="n"/>
      <c r="E14" s="14" t="n"/>
      <c r="F14" s="12" t="n"/>
    </row>
    <row r="15">
      <c r="A15" s="10" t="n"/>
      <c r="B15" s="11" t="n"/>
      <c r="C15" s="12" t="n"/>
      <c r="D15" s="13" t="n"/>
      <c r="E15" s="14" t="n"/>
      <c r="F15" s="12" t="n"/>
    </row>
    <row r="16">
      <c r="A16" s="10" t="n"/>
      <c r="B16" s="11" t="n"/>
      <c r="C16" s="12" t="n"/>
      <c r="D16" s="13" t="n"/>
      <c r="E16" s="14" t="n"/>
      <c r="F16" s="12" t="n"/>
    </row>
    <row r="17">
      <c r="A17" s="10" t="n"/>
      <c r="B17" s="11" t="n"/>
      <c r="C17" s="12" t="n"/>
      <c r="D17" s="13" t="n"/>
      <c r="E17" s="14" t="n"/>
      <c r="F17" s="12" t="n"/>
    </row>
    <row r="18">
      <c r="A18" s="10" t="n"/>
      <c r="B18" s="11" t="n"/>
      <c r="C18" s="12" t="n"/>
      <c r="D18" s="13" t="n"/>
      <c r="E18" s="14" t="n"/>
      <c r="F18" s="12" t="n"/>
    </row>
    <row r="19">
      <c r="A19" s="10" t="n"/>
      <c r="B19" s="11" t="n"/>
      <c r="C19" s="12" t="n"/>
      <c r="D19" s="13" t="n"/>
      <c r="E19" s="14" t="n"/>
      <c r="F19" s="12" t="n"/>
    </row>
    <row r="20">
      <c r="A20" s="10" t="n"/>
      <c r="B20" s="11" t="n"/>
      <c r="C20" s="12" t="n"/>
      <c r="D20" s="13" t="n"/>
      <c r="E20" s="14" t="n"/>
      <c r="F20" s="12" t="n"/>
    </row>
    <row r="21">
      <c r="A21" s="10" t="n"/>
      <c r="B21" s="11" t="n"/>
      <c r="C21" s="12" t="n"/>
      <c r="D21" s="13" t="n"/>
      <c r="E21" s="14" t="n"/>
      <c r="F21" s="12" t="n"/>
    </row>
    <row r="22">
      <c r="A22" s="10" t="n"/>
      <c r="B22" s="11" t="n"/>
      <c r="C22" s="12" t="n"/>
      <c r="D22" s="13" t="n"/>
      <c r="E22" s="14" t="n"/>
      <c r="F22" s="12" t="n"/>
    </row>
    <row r="23">
      <c r="A23" s="10" t="n"/>
      <c r="B23" s="11" t="n"/>
      <c r="C23" s="12" t="n"/>
      <c r="D23" s="13" t="n"/>
      <c r="E23" s="14" t="n"/>
      <c r="F23" s="12" t="n"/>
    </row>
    <row r="24">
      <c r="A24" s="10" t="n"/>
      <c r="B24" s="11" t="n"/>
      <c r="C24" s="12" t="n"/>
      <c r="D24" s="13" t="n"/>
      <c r="E24" s="14" t="n"/>
      <c r="F24" s="12" t="n"/>
    </row>
    <row r="25"/>
    <row r="26">
      <c r="A26" s="23" t="inlineStr">
        <is>
          <t>Формулируй конкретно: «отслоение штукатурки на внешней стене», а не «стена плохая».</t>
        </is>
      </c>
    </row>
    <row r="27"/>
    <row r="28">
      <c r="A28" s="20" t="inlineStr">
        <is>
          <t>ВСЕГО ПОЗИЦИЙ</t>
        </is>
      </c>
      <c r="E28" s="16">
        <f>COUNTA(C10:C24)</f>
        <v/>
      </c>
    </row>
    <row r="29">
      <c r="A29" s="20" t="inlineStr">
        <is>
          <t>ИТОГО м²</t>
        </is>
      </c>
      <c r="E29" s="17">
        <f>SUMIF(D10:D24,"м²",E10:E24)</f>
        <v/>
      </c>
    </row>
    <row r="30">
      <c r="A30" s="20" t="inlineStr">
        <is>
          <t>ИТОГО м</t>
        </is>
      </c>
      <c r="E30" s="17">
        <f>SUMIF(D10:D24,"м",E10:E24)</f>
        <v/>
      </c>
    </row>
    <row r="31">
      <c r="A31" s="20" t="inlineStr">
        <is>
          <t>ИТОГО шт</t>
        </is>
      </c>
      <c r="E31" s="16">
        <f>SUMIF(D10:D24,"шт",E10:E24)</f>
        <v/>
      </c>
    </row>
    <row r="32"/>
    <row r="33">
      <c r="A33" s="20" t="inlineStr">
        <is>
          <t>СОСТАВИЛ (ПОДПИСЬ, РАСШИФРОВКА)</t>
        </is>
      </c>
      <c r="D33" s="7" t="inlineStr">
        <is>
          <t>__________ / ________________</t>
        </is>
      </c>
    </row>
    <row r="34">
      <c r="A34" s="20" t="inlineStr">
        <is>
          <t>ОЗНАКОМЛЕН, ЗАКАЗЧИК (ПОДПИСЬ, РАСШИФРОВКА)</t>
        </is>
      </c>
      <c r="D34" s="7" t="inlineStr">
        <is>
          <t>__________ / ________________</t>
        </is>
      </c>
    </row>
    <row r="35">
      <c r="A35" s="20" t="inlineStr">
        <is>
          <t>ДАТА</t>
        </is>
      </c>
      <c r="D35" s="7" t="inlineStr">
        <is>
          <t>«____» __________ 20__ г.</t>
        </is>
      </c>
    </row>
    <row r="36"/>
    <row r="37" ht="26" customHeight="1">
      <c r="A37" s="24" t="inlineStr">
        <is>
          <t>Документ фиксирует состояние объекта на дату осмотра. Стоимость работ определяется отдельно, в смете.</t>
        </is>
      </c>
    </row>
    <row r="38"/>
    <row r="39">
      <c r="A39" s="19" t="inlineStr">
        <is>
          <t>Составлено в СметаПросто · smetaprosto.ru</t>
        </is>
      </c>
    </row>
  </sheetData>
  <mergeCells count="21">
    <mergeCell ref="D2:F2"/>
    <mergeCell ref="A37:F37"/>
    <mergeCell ref="A29:D29"/>
    <mergeCell ref="A26:F26"/>
    <mergeCell ref="D7:F7"/>
    <mergeCell ref="A28:D28"/>
    <mergeCell ref="A2:C2"/>
    <mergeCell ref="A33:C33"/>
    <mergeCell ref="A31:D31"/>
    <mergeCell ref="A5:C5"/>
    <mergeCell ref="A30:D30"/>
    <mergeCell ref="A35:C35"/>
    <mergeCell ref="D33:F33"/>
    <mergeCell ref="D5:F5"/>
    <mergeCell ref="D35:F35"/>
    <mergeCell ref="A34:C34"/>
    <mergeCell ref="A39:F39"/>
    <mergeCell ref="D1:F1"/>
    <mergeCell ref="D34:F34"/>
    <mergeCell ref="A1:C1"/>
    <mergeCell ref="A7:C7"/>
  </mergeCells>
  <dataValidations count="1">
    <dataValidation sqref="D10:D24" showDropDown="0" showInputMessage="0" showErrorMessage="0" allowBlank="1" type="list">
      <formula1>"м²,м,м³,шт,компл"</formula1>
    </dataValidation>
  </dataValidations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40" customWidth="1" min="6" max="6"/>
  </cols>
  <sheetData>
    <row r="1">
      <c r="A1" s="1" t="inlineStr">
        <is>
          <t>СметаПросто</t>
        </is>
      </c>
      <c r="D1" s="2" t="inlineStr">
        <is>
          <t>ДЕФЕКТНАЯ ВЕДОМОСТЬ</t>
        </is>
      </c>
    </row>
    <row r="2">
      <c r="A2" s="3" t="inlineStr">
        <is>
          <t>smetaprosto.ru</t>
        </is>
      </c>
      <c r="D2" s="4" t="inlineStr">
        <is>
          <t>№ 3</t>
        </is>
      </c>
    </row>
    <row r="4">
      <c r="A4" s="5" t="inlineStr">
        <is>
          <t>ОБЪЕКТ, АДРЕС</t>
        </is>
      </c>
      <c r="D4" s="5" t="inlineStr">
        <is>
          <t>ДАТА ОСМОТРА</t>
        </is>
      </c>
    </row>
    <row r="5">
      <c r="A5" s="6" t="inlineStr">
        <is>
          <t>Квартира, ул. Луговая, 14, кв. 27</t>
        </is>
      </c>
      <c r="D5" s="7" t="inlineStr">
        <is>
          <t>12.08.2026</t>
        </is>
      </c>
    </row>
    <row r="6">
      <c r="A6" s="5" t="inlineStr">
        <is>
          <t>ЗАКАЗЧИК</t>
        </is>
      </c>
      <c r="D6" s="5" t="inlineStr">
        <is>
          <t>ОСМОТР ПРОВЁЛ (ДОЛЖНОСТЬ, ФИО)</t>
        </is>
      </c>
    </row>
    <row r="7">
      <c r="A7" s="7" t="inlineStr">
        <is>
          <t>Игорь Николаевич П.</t>
        </is>
      </c>
      <c r="D7" s="7" t="inlineStr">
        <is>
          <t>Мастер-отделочник Сергей К.</t>
        </is>
      </c>
    </row>
    <row r="9">
      <c r="A9" s="8" t="inlineStr">
        <is>
          <t>№</t>
        </is>
      </c>
      <c r="B9" s="9" t="inlineStr">
        <is>
          <t>ПОМЕЩЕНИЕ</t>
        </is>
      </c>
      <c r="C9" s="9" t="inlineStr">
        <is>
          <t>ЧТО НЕ ТАК</t>
        </is>
      </c>
      <c r="D9" s="8" t="inlineStr">
        <is>
          <t>ЕД.</t>
        </is>
      </c>
      <c r="E9" s="8" t="inlineStr">
        <is>
          <t>ОБЪЁМ</t>
        </is>
      </c>
      <c r="F9" s="9" t="inlineStr">
        <is>
          <t>ЧТО ДЕЛАТЬ</t>
        </is>
      </c>
    </row>
    <row r="10">
      <c r="A10" s="10" t="n">
        <v>1</v>
      </c>
      <c r="B10" s="11" t="inlineStr">
        <is>
          <t>Кухня</t>
        </is>
      </c>
      <c r="C10" s="12" t="inlineStr">
        <is>
          <t>Отслоение штукатурки на внешней стене</t>
        </is>
      </c>
      <c r="D10" s="13" t="inlineStr">
        <is>
          <t>м²</t>
        </is>
      </c>
      <c r="E10" s="14" t="n">
        <v>6</v>
      </c>
      <c r="F10" s="12" t="inlineStr">
        <is>
          <t>Сбить до основания, оштукатурить заново</t>
        </is>
      </c>
    </row>
    <row r="11">
      <c r="A11" s="10" t="n">
        <v>2</v>
      </c>
      <c r="B11" s="11" t="inlineStr">
        <is>
          <t>Кухня</t>
        </is>
      </c>
      <c r="C11" s="12" t="inlineStr">
        <is>
          <t>Трещина в стяжке вдоль окна</t>
        </is>
      </c>
      <c r="D11" s="13" t="inlineStr">
        <is>
          <t>м</t>
        </is>
      </c>
      <c r="E11" s="14" t="n">
        <v>2.5</v>
      </c>
      <c r="F11" s="12" t="inlineStr">
        <is>
          <t>Расшить, заполнить ремонтным составом</t>
        </is>
      </c>
    </row>
    <row r="12">
      <c r="A12" s="10" t="n">
        <v>3</v>
      </c>
      <c r="B12" s="11" t="inlineStr">
        <is>
          <t>Санузел</t>
        </is>
      </c>
      <c r="C12" s="12" t="inlineStr">
        <is>
          <t>Отходит плитка за унитазом</t>
        </is>
      </c>
      <c r="D12" s="13" t="inlineStr">
        <is>
          <t>шт</t>
        </is>
      </c>
      <c r="E12" s="14" t="n">
        <v>12</v>
      </c>
      <c r="F12" s="12" t="inlineStr">
        <is>
          <t>Снять, восстановить основание, уложить заново</t>
        </is>
      </c>
    </row>
    <row r="13">
      <c r="A13" s="10" t="n">
        <v>4</v>
      </c>
      <c r="B13" s="11" t="inlineStr">
        <is>
          <t>Коридор</t>
        </is>
      </c>
      <c r="C13" s="12" t="inlineStr">
        <is>
          <t>Плинтус деформирован от влаги</t>
        </is>
      </c>
      <c r="D13" s="13" t="inlineStr">
        <is>
          <t>м</t>
        </is>
      </c>
      <c r="E13" s="14" t="n">
        <v>8</v>
      </c>
      <c r="F13" s="12" t="inlineStr">
        <is>
          <t>Заменить целиком</t>
        </is>
      </c>
    </row>
    <row r="14">
      <c r="A14" s="10" t="n">
        <v>5</v>
      </c>
      <c r="B14" s="11" t="inlineStr">
        <is>
          <t>Комната</t>
        </is>
      </c>
      <c r="C14" s="12" t="inlineStr">
        <is>
          <t>Розетка не держится в подрозетнике</t>
        </is>
      </c>
      <c r="D14" s="13" t="inlineStr">
        <is>
          <t>шт</t>
        </is>
      </c>
      <c r="E14" s="14" t="n">
        <v>3</v>
      </c>
      <c r="F14" s="12" t="inlineStr">
        <is>
          <t>Переустановить подрозетники</t>
        </is>
      </c>
    </row>
    <row r="16">
      <c r="A16" s="5" t="inlineStr">
        <is>
          <t>ВСЕГО ПОЗИЦИЙ</t>
        </is>
      </c>
      <c r="E16" s="16">
        <f>COUNTA(C10:C14)</f>
        <v/>
      </c>
    </row>
    <row r="17">
      <c r="A17" s="5" t="inlineStr">
        <is>
          <t>ИТОГО м²</t>
        </is>
      </c>
      <c r="E17" s="17">
        <f>SUMIF(D10:D14,"м²",E10:E14)</f>
        <v/>
      </c>
    </row>
    <row r="18">
      <c r="A18" s="5" t="inlineStr">
        <is>
          <t>ИТОГО м</t>
        </is>
      </c>
      <c r="E18" s="17">
        <f>SUMIF(D10:D14,"м",E10:E14)</f>
        <v/>
      </c>
    </row>
    <row r="19">
      <c r="A19" s="5" t="inlineStr">
        <is>
          <t>ИТОГО шт</t>
        </is>
      </c>
      <c r="E19" s="16">
        <f>SUMIF(D10:D14,"шт",E10:E14)</f>
        <v/>
      </c>
    </row>
    <row r="21">
      <c r="A21" s="5" t="inlineStr">
        <is>
          <t>СОСТАВИЛ (ПОДПИСЬ, РАСШИФРОВКА)</t>
        </is>
      </c>
      <c r="D21" s="7" t="inlineStr">
        <is>
          <t>Сергей К.</t>
        </is>
      </c>
    </row>
    <row r="22">
      <c r="A22" s="5" t="inlineStr">
        <is>
          <t>ОЗНАКОМЛЕН, ЗАКАЗЧИК (ПОДПИСЬ, РАСШИФРОВКА)</t>
        </is>
      </c>
      <c r="D22" s="7" t="inlineStr">
        <is>
          <t>Игорь П.</t>
        </is>
      </c>
    </row>
    <row r="23">
      <c r="A23" s="5" t="inlineStr">
        <is>
          <t>ДАТА</t>
        </is>
      </c>
      <c r="D23" s="7" t="inlineStr">
        <is>
          <t>12.08.2026</t>
        </is>
      </c>
    </row>
    <row r="25" ht="26" customHeight="1">
      <c r="A25" s="18" t="inlineStr">
        <is>
          <t>Документ фиксирует состояние объекта на дату осмотра. Стоимость работ определяется отдельно, в смете.</t>
        </is>
      </c>
    </row>
    <row r="27">
      <c r="A27" s="3" t="inlineStr">
        <is>
          <t>Составлено в СметаПросто · smetaprosto.ru</t>
        </is>
      </c>
    </row>
  </sheetData>
  <mergeCells count="20">
    <mergeCell ref="D2:F2"/>
    <mergeCell ref="A17:D17"/>
    <mergeCell ref="A27:F27"/>
    <mergeCell ref="A21:C21"/>
    <mergeCell ref="A19:D19"/>
    <mergeCell ref="D7:F7"/>
    <mergeCell ref="A2:C2"/>
    <mergeCell ref="A5:C5"/>
    <mergeCell ref="A23:C23"/>
    <mergeCell ref="A22:C22"/>
    <mergeCell ref="D5:F5"/>
    <mergeCell ref="D23:F23"/>
    <mergeCell ref="A16:D16"/>
    <mergeCell ref="D1:F1"/>
    <mergeCell ref="A18:D18"/>
    <mergeCell ref="A1:C1"/>
    <mergeCell ref="D22:F22"/>
    <mergeCell ref="D21:F21"/>
    <mergeCell ref="A7:C7"/>
    <mergeCell ref="A25:F25"/>
  </mergeCells>
  <dataValidations count="1">
    <dataValidation sqref="D10:D14" showDropDown="0" showInputMessage="0" showErrorMessage="0" allowBlank="1" type="list">
      <formula1>"м²,м,м³,шт,компл"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2026-08-10T18:55:11Z</dcterms:created>
  <dcterms:modified xmlns:dcterms="http://purl.org/dc/terms/" xmlns:xsi="http://www.w3.org/2001/XMLSchema-instance" xsi:type="dcterms:W3CDTF">2026-08-18T15:02:34Z</dcterms:modified>
</cp:coreProperties>
</file>